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5180" windowHeight="8850" activeTab="0"/>
  </bookViews>
  <sheets>
    <sheet name="Монитор и ноутбук" sheetId="1" r:id="rId1"/>
    <sheet name="Два монитора" sheetId="2" r:id="rId2"/>
  </sheets>
  <externalReferences>
    <externalReference r:id="rId5"/>
  </externalReferences>
  <definedNames>
    <definedName name="ValidCurrency">'[1]Data'!$A:$A</definedName>
  </definedNames>
  <calcPr fullCalcOnLoad="1"/>
</workbook>
</file>

<file path=xl/sharedStrings.xml><?xml version="1.0" encoding="utf-8"?>
<sst xmlns="http://schemas.openxmlformats.org/spreadsheetml/2006/main" count="40" uniqueCount="23">
  <si>
    <t>$</t>
  </si>
  <si>
    <t>Исходные данные</t>
  </si>
  <si>
    <t>Информация о вашей компании</t>
  </si>
  <si>
    <t>Валюта</t>
  </si>
  <si>
    <t>Среднее количество рабочих часов за компьютером в день</t>
  </si>
  <si>
    <t>Количество персонала</t>
  </si>
  <si>
    <t>Ожидаемое увеличение производительности (%)</t>
  </si>
  <si>
    <t>Годовое увеличение производительности по отдельному сотруднику(в днях)</t>
  </si>
  <si>
    <t>Увеличение производительности по Компании (в денежном выражении)</t>
  </si>
  <si>
    <t>Затраты на повышение производительности—оборудование</t>
  </si>
  <si>
    <t>Увеличение производительности по Компании (всего человек/дней)</t>
  </si>
  <si>
    <t>Среднегодовая зарплата</t>
  </si>
  <si>
    <t>Чистое увеличение</t>
  </si>
  <si>
    <t>Срок окупаемости (в днях)</t>
  </si>
  <si>
    <t>Калькулятор окупаемости Мультимониторных решений</t>
  </si>
  <si>
    <t>Для рабочих мест, использующих ноутбук и LCD монитор</t>
  </si>
  <si>
    <t>Выгоды для вашей компании</t>
  </si>
  <si>
    <t>Средняя стоимость крепления на два монитора + дополнительный LCD монитор</t>
  </si>
  <si>
    <t>Для рабочих мест, оборудованных настольным компьютером и LCD монитором</t>
  </si>
  <si>
    <t>Среднее количество рабочих дней в году 
(в среднем 250 рабочих дней—10 праздничных дней—15 дней отпуска)</t>
  </si>
  <si>
    <t xml:space="preserve">Средняя стоимость комбинированного крепления  </t>
  </si>
  <si>
    <t>© 2008 Ergotron, Inc.   rev. 5/05/2008    www.ergotron-russia.ru
Содержание может быть изменено без уведомления</t>
  </si>
  <si>
    <t>© 2008 Ergotron, Inc.   rev. 5/05/2008   www.ergotron-russia.ru
Содержание может быть изменено без уведомления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</si>
</sst>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1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0"/>
      <color indexed="8"/>
      <name val="Arial Narrow"/>
      <family val="2"/>
    </font>
    <font>
      <sz val="10"/>
      <name val="Arial"/>
      <family val="2"/>
    </font>
    <font>
      <sz val="14"/>
      <color indexed="8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6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name val="Arial Narrow"/>
      <family val="2"/>
    </font>
    <font>
      <b/>
      <sz val="13"/>
      <color indexed="8"/>
      <name val="Arial Narrow"/>
      <family val="2"/>
    </font>
    <font>
      <sz val="8"/>
      <name val="Arial"/>
      <family val="2"/>
    </font>
    <font>
      <sz val="8"/>
      <name val="Arial Cyr"/>
      <family val="0"/>
    </font>
    <font>
      <b/>
      <sz val="16"/>
      <color indexed="8"/>
      <name val="Arial"/>
      <family val="2"/>
    </font>
    <font>
      <sz val="14"/>
      <color indexed="8"/>
      <name val="HelveticaNeue MediumCond"/>
      <family val="2"/>
    </font>
    <font>
      <b/>
      <sz val="14"/>
      <color indexed="8"/>
      <name val="HelveticaNeue MediumCond"/>
      <family val="2"/>
    </font>
    <font>
      <sz val="14"/>
      <color indexed="8"/>
      <name val="HelveticaNeue Condensed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ck">
        <color indexed="42"/>
      </right>
      <top style="hair">
        <color indexed="55"/>
      </top>
      <bottom style="hair">
        <color indexed="55"/>
      </bottom>
    </border>
    <border>
      <left style="thick">
        <color indexed="42"/>
      </left>
      <right>
        <color indexed="63"/>
      </right>
      <top style="hair">
        <color indexed="55"/>
      </top>
      <bottom style="thick">
        <color indexed="42"/>
      </bottom>
    </border>
    <border>
      <left>
        <color indexed="63"/>
      </left>
      <right>
        <color indexed="63"/>
      </right>
      <top style="hair">
        <color indexed="55"/>
      </top>
      <bottom style="thick">
        <color indexed="42"/>
      </bottom>
    </border>
    <border>
      <left>
        <color indexed="63"/>
      </left>
      <right style="thick">
        <color indexed="42"/>
      </right>
      <top style="hair">
        <color indexed="55"/>
      </top>
      <bottom style="thick">
        <color indexed="42"/>
      </bottom>
    </border>
    <border>
      <left style="thick">
        <color indexed="2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4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thick">
        <color indexed="22"/>
      </right>
      <top style="hair">
        <color indexed="9"/>
      </top>
      <bottom style="hair">
        <color indexed="9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thick">
        <color indexed="42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2" borderId="0" xfId="0" applyNumberFormat="1" applyFont="1" applyFill="1" applyBorder="1" applyAlignment="1" applyProtection="1">
      <alignment vertic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7" fillId="2" borderId="0" xfId="0" applyNumberFormat="1" applyFont="1" applyFill="1" applyBorder="1" applyAlignment="1" applyProtection="1">
      <alignment vertical="center"/>
      <protection/>
    </xf>
    <xf numFmtId="0" fontId="8" fillId="2" borderId="1" xfId="0" applyNumberFormat="1" applyFont="1" applyFill="1" applyBorder="1" applyAlignment="1" applyProtection="1">
      <alignment vertical="center"/>
      <protection/>
    </xf>
    <xf numFmtId="0" fontId="9" fillId="2" borderId="2" xfId="0" applyNumberFormat="1" applyFont="1" applyFill="1" applyBorder="1" applyAlignment="1" applyProtection="1">
      <alignment vertical="center"/>
      <protection/>
    </xf>
    <xf numFmtId="0" fontId="10" fillId="2" borderId="3" xfId="0" applyNumberFormat="1" applyFont="1" applyFill="1" applyBorder="1" applyAlignment="1" applyProtection="1">
      <alignment vertical="center"/>
      <protection/>
    </xf>
    <xf numFmtId="0" fontId="5" fillId="2" borderId="4" xfId="0" applyNumberFormat="1" applyFont="1" applyFill="1" applyBorder="1" applyAlignment="1" applyProtection="1">
      <alignment horizontal="left" wrapText="1" indent="1"/>
      <protection/>
    </xf>
    <xf numFmtId="0" fontId="11" fillId="2" borderId="5" xfId="0" applyNumberFormat="1" applyFont="1" applyFill="1" applyBorder="1" applyAlignment="1" applyProtection="1">
      <alignment horizontal="left" vertical="center" indent="1"/>
      <protection/>
    </xf>
    <xf numFmtId="0" fontId="12" fillId="2" borderId="6" xfId="0" applyNumberFormat="1" applyFont="1" applyFill="1" applyBorder="1" applyAlignment="1" applyProtection="1">
      <alignment/>
      <protection locked="0"/>
    </xf>
    <xf numFmtId="0" fontId="13" fillId="2" borderId="0" xfId="0" applyNumberFormat="1" applyFont="1" applyFill="1" applyBorder="1" applyAlignment="1" applyProtection="1">
      <alignment vertical="center"/>
      <protection/>
    </xf>
    <xf numFmtId="0" fontId="8" fillId="3" borderId="7" xfId="0" applyNumberFormat="1" applyFont="1" applyFill="1" applyBorder="1" applyAlignment="1" applyProtection="1">
      <alignment vertical="center"/>
      <protection/>
    </xf>
    <xf numFmtId="0" fontId="12" fillId="3" borderId="8" xfId="0" applyNumberFormat="1" applyFont="1" applyFill="1" applyBorder="1" applyAlignment="1" applyProtection="1">
      <alignment vertical="center"/>
      <protection/>
    </xf>
    <xf numFmtId="0" fontId="12" fillId="3" borderId="9" xfId="0" applyNumberFormat="1" applyFont="1" applyFill="1" applyBorder="1" applyAlignment="1" applyProtection="1">
      <alignment vertical="center"/>
      <protection/>
    </xf>
    <xf numFmtId="0" fontId="5" fillId="3" borderId="10" xfId="0" applyNumberFormat="1" applyFont="1" applyFill="1" applyBorder="1" applyAlignment="1" applyProtection="1">
      <alignment horizontal="left" vertical="center" indent="1"/>
      <protection/>
    </xf>
    <xf numFmtId="0" fontId="12" fillId="3" borderId="0" xfId="0" applyNumberFormat="1" applyFont="1" applyFill="1" applyBorder="1" applyAlignment="1" applyProtection="1">
      <alignment horizontal="left" vertical="center" indent="1"/>
      <protection/>
    </xf>
    <xf numFmtId="0" fontId="12" fillId="3" borderId="11" xfId="0" applyNumberFormat="1" applyFont="1" applyFill="1" applyBorder="1" applyAlignment="1" applyProtection="1">
      <alignment horizontal="right" vertical="center"/>
      <protection locked="0"/>
    </xf>
    <xf numFmtId="0" fontId="5" fillId="3" borderId="12" xfId="0" applyNumberFormat="1" applyFont="1" applyFill="1" applyBorder="1" applyAlignment="1" applyProtection="1">
      <alignment horizontal="left" vertical="center" indent="1"/>
      <protection/>
    </xf>
    <xf numFmtId="0" fontId="12" fillId="3" borderId="13" xfId="0" applyNumberFormat="1" applyFont="1" applyFill="1" applyBorder="1" applyAlignment="1" applyProtection="1">
      <alignment horizontal="left" vertical="center" indent="1"/>
      <protection/>
    </xf>
    <xf numFmtId="0" fontId="12" fillId="3" borderId="14" xfId="0" applyNumberFormat="1" applyFont="1" applyFill="1" applyBorder="1" applyAlignment="1" applyProtection="1">
      <alignment vertical="center"/>
      <protection locked="0"/>
    </xf>
    <xf numFmtId="0" fontId="12" fillId="3" borderId="11" xfId="0" applyNumberFormat="1" applyFont="1" applyFill="1" applyBorder="1" applyAlignment="1" applyProtection="1">
      <alignment vertical="center"/>
      <protection locked="0"/>
    </xf>
    <xf numFmtId="3" fontId="12" fillId="3" borderId="14" xfId="0" applyNumberFormat="1" applyFont="1" applyFill="1" applyBorder="1" applyAlignment="1" applyProtection="1">
      <alignment vertical="center"/>
      <protection locked="0"/>
    </xf>
    <xf numFmtId="9" fontId="12" fillId="3" borderId="11" xfId="0" applyNumberFormat="1" applyFont="1" applyFill="1" applyBorder="1" applyAlignment="1" applyProtection="1">
      <alignment vertical="center"/>
      <protection locked="0"/>
    </xf>
    <xf numFmtId="0" fontId="5" fillId="3" borderId="15" xfId="0" applyNumberFormat="1" applyFont="1" applyFill="1" applyBorder="1" applyAlignment="1" applyProtection="1">
      <alignment horizontal="left" vertical="center" indent="1"/>
      <protection/>
    </xf>
    <xf numFmtId="0" fontId="12" fillId="3" borderId="16" xfId="0" applyNumberFormat="1" applyFont="1" applyFill="1" applyBorder="1" applyAlignment="1" applyProtection="1">
      <alignment horizontal="left" vertical="center" indent="1"/>
      <protection/>
    </xf>
    <xf numFmtId="3" fontId="12" fillId="3" borderId="17" xfId="0" applyNumberFormat="1" applyFont="1" applyFill="1" applyBorder="1" applyAlignment="1" applyProtection="1">
      <alignment vertical="center"/>
      <protection locked="0"/>
    </xf>
    <xf numFmtId="0" fontId="8" fillId="4" borderId="18" xfId="0" applyNumberFormat="1" applyFont="1" applyFill="1" applyBorder="1" applyAlignment="1" applyProtection="1">
      <alignment vertical="center"/>
      <protection/>
    </xf>
    <xf numFmtId="0" fontId="12" fillId="4" borderId="8" xfId="0" applyNumberFormat="1" applyFont="1" applyFill="1" applyBorder="1" applyAlignment="1" applyProtection="1">
      <alignment vertical="center"/>
      <protection/>
    </xf>
    <xf numFmtId="0" fontId="12" fillId="4" borderId="19" xfId="0" applyNumberFormat="1" applyFont="1" applyFill="1" applyBorder="1" applyAlignment="1" applyProtection="1">
      <alignment vertical="center"/>
      <protection/>
    </xf>
    <xf numFmtId="0" fontId="5" fillId="4" borderId="20" xfId="0" applyNumberFormat="1" applyFont="1" applyFill="1" applyBorder="1" applyAlignment="1" applyProtection="1">
      <alignment horizontal="left" vertical="center" indent="1"/>
      <protection/>
    </xf>
    <xf numFmtId="0" fontId="12" fillId="4" borderId="0" xfId="0" applyNumberFormat="1" applyFont="1" applyFill="1" applyBorder="1" applyAlignment="1" applyProtection="1">
      <alignment horizontal="left" vertical="center" indent="1"/>
      <protection/>
    </xf>
    <xf numFmtId="0" fontId="12" fillId="4" borderId="21" xfId="0" applyNumberFormat="1" applyFont="1" applyFill="1" applyBorder="1" applyAlignment="1" applyProtection="1">
      <alignment vertical="center"/>
      <protection/>
    </xf>
    <xf numFmtId="0" fontId="5" fillId="4" borderId="22" xfId="0" applyNumberFormat="1" applyFont="1" applyFill="1" applyBorder="1" applyAlignment="1" applyProtection="1">
      <alignment horizontal="left" vertical="center" indent="1"/>
      <protection/>
    </xf>
    <xf numFmtId="0" fontId="12" fillId="4" borderId="23" xfId="0" applyNumberFormat="1" applyFont="1" applyFill="1" applyBorder="1" applyAlignment="1" applyProtection="1">
      <alignment horizontal="left" vertical="center" indent="1"/>
      <protection/>
    </xf>
    <xf numFmtId="3" fontId="12" fillId="4" borderId="24" xfId="0" applyNumberFormat="1" applyFont="1" applyFill="1" applyBorder="1" applyAlignment="1" applyProtection="1">
      <alignment vertical="center"/>
      <protection/>
    </xf>
    <xf numFmtId="3" fontId="12" fillId="4" borderId="21" xfId="0" applyNumberFormat="1" applyFont="1" applyFill="1" applyBorder="1" applyAlignment="1" applyProtection="1">
      <alignment vertical="center"/>
      <protection/>
    </xf>
    <xf numFmtId="0" fontId="5" fillId="4" borderId="20" xfId="0" applyNumberFormat="1" applyFont="1" applyFill="1" applyBorder="1" applyAlignment="1" applyProtection="1">
      <alignment vertical="center"/>
      <protection/>
    </xf>
    <xf numFmtId="0" fontId="12" fillId="4" borderId="0" xfId="0" applyNumberFormat="1" applyFont="1" applyFill="1" applyBorder="1" applyAlignment="1" applyProtection="1">
      <alignment vertical="center"/>
      <protection/>
    </xf>
    <xf numFmtId="0" fontId="14" fillId="4" borderId="25" xfId="0" applyNumberFormat="1" applyFont="1" applyFill="1" applyBorder="1" applyAlignment="1" applyProtection="1">
      <alignment horizontal="left" vertical="center" indent="1"/>
      <protection/>
    </xf>
    <xf numFmtId="0" fontId="12" fillId="4" borderId="26" xfId="0" applyNumberFormat="1" applyFont="1" applyFill="1" applyBorder="1" applyAlignment="1" applyProtection="1">
      <alignment horizontal="left" vertical="center" indent="1"/>
      <protection/>
    </xf>
    <xf numFmtId="2" fontId="12" fillId="4" borderId="27" xfId="0" applyNumberFormat="1" applyFont="1" applyFill="1" applyBorder="1" applyAlignment="1" applyProtection="1">
      <alignment vertical="center"/>
      <protection/>
    </xf>
    <xf numFmtId="0" fontId="15" fillId="2" borderId="0" xfId="0" applyNumberFormat="1" applyFont="1" applyFill="1" applyBorder="1" applyAlignment="1" applyProtection="1">
      <alignment wrapText="1"/>
      <protection/>
    </xf>
    <xf numFmtId="0" fontId="17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indent="1"/>
    </xf>
    <xf numFmtId="0" fontId="18" fillId="2" borderId="0" xfId="0" applyFont="1" applyFill="1" applyAlignment="1" applyProtection="1">
      <alignment/>
      <protection locked="0"/>
    </xf>
    <xf numFmtId="0" fontId="19" fillId="3" borderId="8" xfId="0" applyFont="1" applyFill="1" applyBorder="1" applyAlignment="1">
      <alignment vertical="center"/>
    </xf>
    <xf numFmtId="0" fontId="18" fillId="3" borderId="9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 indent="1"/>
    </xf>
    <xf numFmtId="0" fontId="12" fillId="3" borderId="11" xfId="0" applyFont="1" applyFill="1" applyBorder="1" applyAlignment="1" applyProtection="1">
      <alignment horizontal="right" vertical="center"/>
      <protection locked="0"/>
    </xf>
    <xf numFmtId="0" fontId="12" fillId="3" borderId="13" xfId="0" applyFont="1" applyFill="1" applyBorder="1" applyAlignment="1">
      <alignment horizontal="left" vertical="center" indent="1"/>
    </xf>
    <xf numFmtId="0" fontId="12" fillId="3" borderId="14" xfId="0" applyFont="1" applyFill="1" applyBorder="1" applyAlignment="1" applyProtection="1">
      <alignment vertical="center"/>
      <protection locked="0"/>
    </xf>
    <xf numFmtId="0" fontId="12" fillId="3" borderId="11" xfId="0" applyFont="1" applyFill="1" applyBorder="1" applyAlignment="1" applyProtection="1">
      <alignment vertical="center"/>
      <protection locked="0"/>
    </xf>
    <xf numFmtId="3" fontId="12" fillId="3" borderId="14" xfId="16" applyNumberFormat="1" applyFont="1" applyFill="1" applyBorder="1" applyAlignment="1" applyProtection="1">
      <alignment vertical="center"/>
      <protection locked="0"/>
    </xf>
    <xf numFmtId="9" fontId="12" fillId="3" borderId="11" xfId="19" applyFont="1" applyFill="1" applyBorder="1" applyAlignment="1" applyProtection="1">
      <alignment vertical="center"/>
      <protection locked="0"/>
    </xf>
    <xf numFmtId="0" fontId="12" fillId="3" borderId="28" xfId="0" applyFont="1" applyFill="1" applyBorder="1" applyAlignment="1">
      <alignment horizontal="left" vertical="center" indent="1"/>
    </xf>
    <xf numFmtId="3" fontId="12" fillId="3" borderId="29" xfId="16" applyNumberFormat="1" applyFont="1" applyFill="1" applyBorder="1" applyAlignment="1" applyProtection="1">
      <alignment vertical="center"/>
      <protection locked="0"/>
    </xf>
    <xf numFmtId="0" fontId="20" fillId="4" borderId="30" xfId="0" applyFont="1" applyFill="1" applyBorder="1" applyAlignment="1">
      <alignment vertical="center"/>
    </xf>
    <xf numFmtId="0" fontId="20" fillId="4" borderId="31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 indent="1"/>
    </xf>
    <xf numFmtId="0" fontId="12" fillId="4" borderId="21" xfId="0" applyFont="1" applyFill="1" applyBorder="1" applyAlignment="1">
      <alignment vertical="center"/>
    </xf>
    <xf numFmtId="0" fontId="12" fillId="4" borderId="23" xfId="0" applyFont="1" applyFill="1" applyBorder="1" applyAlignment="1">
      <alignment horizontal="left" vertical="center" indent="1"/>
    </xf>
    <xf numFmtId="3" fontId="12" fillId="4" borderId="24" xfId="0" applyNumberFormat="1" applyFont="1" applyFill="1" applyBorder="1" applyAlignment="1">
      <alignment vertical="center"/>
    </xf>
    <xf numFmtId="3" fontId="12" fillId="4" borderId="21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4" borderId="26" xfId="0" applyFont="1" applyFill="1" applyBorder="1" applyAlignment="1">
      <alignment horizontal="left" vertical="center" indent="1"/>
    </xf>
    <xf numFmtId="2" fontId="12" fillId="4" borderId="27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5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3857625</xdr:colOff>
      <xdr:row>2</xdr:row>
      <xdr:rowOff>85725</xdr:rowOff>
    </xdr:from>
    <xdr:to>
      <xdr:col>0</xdr:col>
      <xdr:colOff>5924550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819150"/>
          <a:ext cx="20669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</xdr:row>
      <xdr:rowOff>85725</xdr:rowOff>
    </xdr:from>
    <xdr:to>
      <xdr:col>0</xdr:col>
      <xdr:colOff>2552700</xdr:colOff>
      <xdr:row>8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24255"/>
        <a:stretch>
          <a:fillRect/>
        </a:stretch>
      </xdr:blipFill>
      <xdr:spPr>
        <a:xfrm>
          <a:off x="609600" y="819150"/>
          <a:ext cx="1943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2867025</xdr:colOff>
      <xdr:row>3</xdr:row>
      <xdr:rowOff>9525</xdr:rowOff>
    </xdr:from>
    <xdr:to>
      <xdr:col>0</xdr:col>
      <xdr:colOff>3810000</xdr:colOff>
      <xdr:row>8</xdr:row>
      <xdr:rowOff>9525</xdr:rowOff>
    </xdr:to>
    <xdr:sp>
      <xdr:nvSpPr>
        <xdr:cNvPr id="3" name="AutoShape 3"/>
        <xdr:cNvSpPr>
          <a:spLocks/>
        </xdr:cNvSpPr>
      </xdr:nvSpPr>
      <xdr:spPr>
        <a:xfrm rot="10800000">
          <a:off x="2867025" y="1019175"/>
          <a:ext cx="942975" cy="1323975"/>
        </a:xfrm>
        <a:prstGeom prst="leftArrow">
          <a:avLst>
            <a:gd name="adj1" fmla="val 26921"/>
            <a:gd name="adj2" fmla="val -26259"/>
          </a:avLst>
        </a:prstGeom>
        <a:gradFill rotWithShape="1">
          <a:gsLst>
            <a:gs pos="0">
              <a:srgbClr val="3366FF"/>
            </a:gs>
            <a:gs pos="100000">
              <a:srgbClr val="3366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3905250</xdr:colOff>
      <xdr:row>2</xdr:row>
      <xdr:rowOff>133350</xdr:rowOff>
    </xdr:from>
    <xdr:to>
      <xdr:col>0</xdr:col>
      <xdr:colOff>5972175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838200"/>
          <a:ext cx="20669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990600</xdr:colOff>
      <xdr:row>2</xdr:row>
      <xdr:rowOff>209550</xdr:rowOff>
    </xdr:from>
    <xdr:to>
      <xdr:col>0</xdr:col>
      <xdr:colOff>2438400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37557"/>
        <a:stretch>
          <a:fillRect/>
        </a:stretch>
      </xdr:blipFill>
      <xdr:spPr>
        <a:xfrm>
          <a:off x="990600" y="914400"/>
          <a:ext cx="14478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2800350</xdr:colOff>
      <xdr:row>3</xdr:row>
      <xdr:rowOff>228600</xdr:rowOff>
    </xdr:from>
    <xdr:to>
      <xdr:col>0</xdr:col>
      <xdr:colOff>3743325</xdr:colOff>
      <xdr:row>9</xdr:row>
      <xdr:rowOff>76200</xdr:rowOff>
    </xdr:to>
    <xdr:sp>
      <xdr:nvSpPr>
        <xdr:cNvPr id="3" name="AutoShape 3"/>
        <xdr:cNvSpPr>
          <a:spLocks/>
        </xdr:cNvSpPr>
      </xdr:nvSpPr>
      <xdr:spPr>
        <a:xfrm rot="10800000">
          <a:off x="2800350" y="1304925"/>
          <a:ext cx="942975" cy="1571625"/>
        </a:xfrm>
        <a:prstGeom prst="leftArrow">
          <a:avLst>
            <a:gd name="adj1" fmla="val 26921"/>
            <a:gd name="adj2" fmla="val -26259"/>
          </a:avLst>
        </a:prstGeom>
        <a:gradFill rotWithShape="1">
          <a:gsLst>
            <a:gs pos="0">
              <a:srgbClr val="3366FF"/>
            </a:gs>
            <a:gs pos="100000">
              <a:srgbClr val="3366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gotron.com/Portals/0/media/other/Ergotron-multi-display-payback-calcul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osed to Open Docked Notebook"/>
      <sheetName val="Single to Dual Display"/>
      <sheetName val="Data"/>
    </sheetNames>
    <sheetDataSet>
      <sheetData sheetId="2">
        <row r="1">
          <cell r="A1" t="str">
            <v>$</v>
          </cell>
        </row>
        <row r="2">
          <cell r="A2" t="str">
            <v>€</v>
          </cell>
        </row>
        <row r="3">
          <cell r="A3" t="str">
            <v>£</v>
          </cell>
        </row>
        <row r="4">
          <cell r="A4" t="str">
            <v>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31" sqref="A31"/>
    </sheetView>
  </sheetViews>
  <sheetFormatPr defaultColWidth="9.00390625" defaultRowHeight="12.75"/>
  <cols>
    <col min="1" max="1" width="88.75390625" style="1" customWidth="1"/>
    <col min="2" max="2" width="4.25390625" style="1" bestFit="1" customWidth="1"/>
    <col min="3" max="3" width="11.375" style="1" bestFit="1" customWidth="1"/>
  </cols>
  <sheetData>
    <row r="1" ht="37.5">
      <c r="A1" s="2" t="s">
        <v>14</v>
      </c>
    </row>
    <row r="2" spans="1:2" ht="20.25">
      <c r="A2" s="3" t="s">
        <v>15</v>
      </c>
      <c r="B2" s="4"/>
    </row>
    <row r="3" spans="1:2" ht="21.75" customHeight="1">
      <c r="A3" s="5"/>
      <c r="B3" s="5"/>
    </row>
    <row r="4" spans="1:2" ht="20.25" customHeight="1">
      <c r="A4" s="5"/>
      <c r="B4" s="5"/>
    </row>
    <row r="5" ht="25.5" customHeight="1"/>
    <row r="6" spans="1:2" ht="12.75">
      <c r="A6" s="5"/>
      <c r="B6" s="5"/>
    </row>
    <row r="7" spans="1:2" ht="26.25" customHeight="1">
      <c r="A7" s="5"/>
      <c r="B7" s="5"/>
    </row>
    <row r="8" spans="1:2" ht="19.5" customHeight="1">
      <c r="A8" s="5"/>
      <c r="B8" s="5"/>
    </row>
    <row r="9" spans="1:2" ht="19.5" customHeight="1">
      <c r="A9" s="5"/>
      <c r="B9" s="5"/>
    </row>
    <row r="10" spans="1:2" ht="13.5" thickBot="1">
      <c r="A10" s="5"/>
      <c r="B10" s="5"/>
    </row>
    <row r="11" spans="1:3" ht="21" thickTop="1">
      <c r="A11" s="6" t="s">
        <v>1</v>
      </c>
      <c r="B11" s="7"/>
      <c r="C11" s="8"/>
    </row>
    <row r="12" spans="1:3" ht="36.75" thickBot="1">
      <c r="A12" s="9" t="s">
        <v>19</v>
      </c>
      <c r="B12" s="10"/>
      <c r="C12" s="11">
        <v>225</v>
      </c>
    </row>
    <row r="13" spans="1:3" ht="14.25" thickBot="1" thickTop="1">
      <c r="A13" s="5"/>
      <c r="B13" s="12"/>
      <c r="C13" s="12"/>
    </row>
    <row r="14" spans="1:3" ht="21" thickTop="1">
      <c r="A14" s="13" t="s">
        <v>2</v>
      </c>
      <c r="B14" s="14"/>
      <c r="C14" s="15"/>
    </row>
    <row r="15" spans="1:3" ht="18">
      <c r="A15" s="16" t="s">
        <v>3</v>
      </c>
      <c r="B15" s="17"/>
      <c r="C15" s="18" t="s">
        <v>0</v>
      </c>
    </row>
    <row r="16" spans="1:3" ht="18">
      <c r="A16" s="19" t="s">
        <v>5</v>
      </c>
      <c r="B16" s="20"/>
      <c r="C16" s="21">
        <v>100</v>
      </c>
    </row>
    <row r="17" spans="1:3" ht="18">
      <c r="A17" s="16" t="s">
        <v>4</v>
      </c>
      <c r="B17" s="17"/>
      <c r="C17" s="22">
        <v>8</v>
      </c>
    </row>
    <row r="18" spans="1:3" ht="18">
      <c r="A18" s="19" t="s">
        <v>11</v>
      </c>
      <c r="B18" s="20" t="str">
        <f>C15</f>
        <v>$</v>
      </c>
      <c r="C18" s="23">
        <v>24000</v>
      </c>
    </row>
    <row r="19" spans="1:3" ht="18">
      <c r="A19" s="16" t="s">
        <v>6</v>
      </c>
      <c r="B19" s="17"/>
      <c r="C19" s="24">
        <v>0.05</v>
      </c>
    </row>
    <row r="20" spans="1:3" ht="18.75" thickBot="1">
      <c r="A20" s="25" t="s">
        <v>20</v>
      </c>
      <c r="B20" s="26" t="str">
        <f>C15</f>
        <v>$</v>
      </c>
      <c r="C20" s="27">
        <v>179</v>
      </c>
    </row>
    <row r="21" spans="1:3" ht="21" thickTop="1">
      <c r="A21" s="28" t="s">
        <v>16</v>
      </c>
      <c r="B21" s="29"/>
      <c r="C21" s="30"/>
    </row>
    <row r="22" spans="1:3" ht="18">
      <c r="A22" s="31" t="s">
        <v>7</v>
      </c>
      <c r="B22" s="32"/>
      <c r="C22" s="33">
        <f>(C17*C19)*C12/8</f>
        <v>11.25</v>
      </c>
    </row>
    <row r="23" spans="1:3" ht="18">
      <c r="A23" s="34" t="s">
        <v>10</v>
      </c>
      <c r="B23" s="35"/>
      <c r="C23" s="36">
        <f>C16*C22</f>
        <v>1125</v>
      </c>
    </row>
    <row r="24" spans="1:3" ht="18">
      <c r="A24" s="34" t="s">
        <v>8</v>
      </c>
      <c r="B24" s="32" t="str">
        <f>C15</f>
        <v>$</v>
      </c>
      <c r="C24" s="37">
        <f>C18/C12*C23</f>
        <v>120000</v>
      </c>
    </row>
    <row r="25" spans="1:3" ht="18">
      <c r="A25" s="34" t="s">
        <v>9</v>
      </c>
      <c r="B25" s="35" t="str">
        <f>C15</f>
        <v>$</v>
      </c>
      <c r="C25" s="36">
        <f>C16*C20</f>
        <v>17900</v>
      </c>
    </row>
    <row r="26" spans="1:3" ht="18">
      <c r="A26" s="31" t="s">
        <v>12</v>
      </c>
      <c r="B26" s="32" t="str">
        <f>C15</f>
        <v>$</v>
      </c>
      <c r="C26" s="37">
        <f>C24-C25</f>
        <v>102100</v>
      </c>
    </row>
    <row r="27" spans="1:3" ht="18">
      <c r="A27" s="38"/>
      <c r="B27" s="39"/>
      <c r="C27" s="33"/>
    </row>
    <row r="28" spans="1:3" ht="18.75" thickBot="1">
      <c r="A28" s="40" t="s">
        <v>13</v>
      </c>
      <c r="B28" s="41"/>
      <c r="C28" s="42">
        <f>C25/C24*C12</f>
        <v>33.5625</v>
      </c>
    </row>
    <row r="29" ht="13.5" thickTop="1"/>
    <row r="31" ht="22.5">
      <c r="A31" s="43" t="s">
        <v>22</v>
      </c>
    </row>
  </sheetData>
  <sheetProtection password="C69C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0">
      <selection activeCell="E17" sqref="E17"/>
    </sheetView>
  </sheetViews>
  <sheetFormatPr defaultColWidth="9.00390625" defaultRowHeight="12.75"/>
  <cols>
    <col min="1" max="1" width="90.125" style="70" customWidth="1"/>
    <col min="2" max="2" width="4.75390625" style="70" customWidth="1"/>
    <col min="3" max="3" width="15.375" style="70" customWidth="1"/>
  </cols>
  <sheetData>
    <row r="1" spans="1:3" ht="37.5">
      <c r="A1" s="2" t="s">
        <v>14</v>
      </c>
      <c r="B1" s="44"/>
      <c r="C1" s="45"/>
    </row>
    <row r="2" spans="1:3" ht="18">
      <c r="A2" s="72" t="s">
        <v>18</v>
      </c>
      <c r="B2" s="46"/>
      <c r="C2" s="45"/>
    </row>
    <row r="3" spans="1:3" ht="29.25" customHeight="1">
      <c r="A3" s="46"/>
      <c r="B3" s="46"/>
      <c r="C3" s="45"/>
    </row>
    <row r="4" spans="1:3" ht="27" customHeight="1">
      <c r="A4" s="46"/>
      <c r="B4" s="46"/>
      <c r="C4" s="45"/>
    </row>
    <row r="5" spans="1:3" ht="38.25" customHeight="1">
      <c r="A5" s="45"/>
      <c r="B5" s="45"/>
      <c r="C5" s="45"/>
    </row>
    <row r="6" spans="1:3" ht="24.75" customHeight="1">
      <c r="A6" s="46"/>
      <c r="B6" s="46"/>
      <c r="C6" s="45"/>
    </row>
    <row r="7" spans="1:3" ht="21.75" customHeight="1">
      <c r="A7" s="46"/>
      <c r="B7" s="46"/>
      <c r="C7" s="45"/>
    </row>
    <row r="8" spans="1:3" ht="11.25" customHeight="1">
      <c r="A8" s="46"/>
      <c r="B8" s="46"/>
      <c r="C8" s="45"/>
    </row>
    <row r="9" spans="1:3" ht="12.75">
      <c r="A9" s="46"/>
      <c r="B9" s="46"/>
      <c r="C9" s="45"/>
    </row>
    <row r="10" spans="1:3" ht="13.5" thickBot="1">
      <c r="A10" s="46"/>
      <c r="B10" s="46"/>
      <c r="C10" s="45"/>
    </row>
    <row r="11" spans="1:3" ht="21" thickTop="1">
      <c r="A11" s="6" t="s">
        <v>1</v>
      </c>
      <c r="B11" s="46"/>
      <c r="C11" s="45"/>
    </row>
    <row r="12" spans="1:3" ht="36.75" thickBot="1">
      <c r="A12" s="9" t="s">
        <v>19</v>
      </c>
      <c r="B12" s="47"/>
      <c r="C12" s="48">
        <v>225</v>
      </c>
    </row>
    <row r="13" spans="1:3" ht="14.25" thickBot="1" thickTop="1">
      <c r="A13" s="46"/>
      <c r="B13" s="46"/>
      <c r="C13" s="45"/>
    </row>
    <row r="14" spans="1:3" ht="21" thickTop="1">
      <c r="A14" s="13" t="s">
        <v>2</v>
      </c>
      <c r="B14" s="49"/>
      <c r="C14" s="50"/>
    </row>
    <row r="15" spans="1:3" ht="18">
      <c r="A15" s="16" t="s">
        <v>3</v>
      </c>
      <c r="B15" s="51"/>
      <c r="C15" s="52" t="s">
        <v>0</v>
      </c>
    </row>
    <row r="16" spans="1:3" ht="18">
      <c r="A16" s="19" t="s">
        <v>5</v>
      </c>
      <c r="B16" s="53"/>
      <c r="C16" s="54">
        <v>50</v>
      </c>
    </row>
    <row r="17" spans="1:3" ht="18">
      <c r="A17" s="16" t="s">
        <v>4</v>
      </c>
      <c r="B17" s="51"/>
      <c r="C17" s="55">
        <v>8</v>
      </c>
    </row>
    <row r="18" spans="1:3" ht="18">
      <c r="A18" s="19" t="s">
        <v>11</v>
      </c>
      <c r="B18" s="53" t="str">
        <f>C15</f>
        <v>$</v>
      </c>
      <c r="C18" s="56">
        <v>24000</v>
      </c>
    </row>
    <row r="19" spans="1:3" ht="18">
      <c r="A19" s="16" t="s">
        <v>6</v>
      </c>
      <c r="B19" s="51"/>
      <c r="C19" s="57">
        <v>0.05</v>
      </c>
    </row>
    <row r="20" spans="1:3" ht="18.75" thickBot="1">
      <c r="A20" s="25" t="s">
        <v>17</v>
      </c>
      <c r="B20" s="58" t="str">
        <f>C15</f>
        <v>$</v>
      </c>
      <c r="C20" s="59">
        <v>429</v>
      </c>
    </row>
    <row r="21" spans="1:3" ht="21" thickTop="1">
      <c r="A21" s="28" t="s">
        <v>16</v>
      </c>
      <c r="B21" s="60"/>
      <c r="C21" s="61"/>
    </row>
    <row r="22" spans="1:3" ht="18">
      <c r="A22" s="31" t="s">
        <v>7</v>
      </c>
      <c r="B22" s="62"/>
      <c r="C22" s="63">
        <f>(C17*C19)*C12/8</f>
        <v>11.25</v>
      </c>
    </row>
    <row r="23" spans="1:3" ht="18">
      <c r="A23" s="34" t="s">
        <v>10</v>
      </c>
      <c r="B23" s="64"/>
      <c r="C23" s="65">
        <f>C16*C22</f>
        <v>562.5</v>
      </c>
    </row>
    <row r="24" spans="1:3" ht="18">
      <c r="A24" s="34" t="s">
        <v>8</v>
      </c>
      <c r="B24" s="62" t="str">
        <f>C15</f>
        <v>$</v>
      </c>
      <c r="C24" s="66">
        <f>C18/C12*C23</f>
        <v>60000</v>
      </c>
    </row>
    <row r="25" spans="1:3" ht="18">
      <c r="A25" s="34" t="s">
        <v>9</v>
      </c>
      <c r="B25" s="64" t="str">
        <f>C15</f>
        <v>$</v>
      </c>
      <c r="C25" s="65">
        <f>C16*C20</f>
        <v>21450</v>
      </c>
    </row>
    <row r="26" spans="1:3" ht="18">
      <c r="A26" s="31" t="s">
        <v>12</v>
      </c>
      <c r="B26" s="62" t="str">
        <f>C15</f>
        <v>$</v>
      </c>
      <c r="C26" s="66">
        <f>C24-C25</f>
        <v>38550</v>
      </c>
    </row>
    <row r="27" spans="1:3" ht="18">
      <c r="A27" s="38"/>
      <c r="B27" s="67"/>
      <c r="C27" s="63"/>
    </row>
    <row r="28" spans="1:3" ht="18.75" thickBot="1">
      <c r="A28" s="40" t="s">
        <v>13</v>
      </c>
      <c r="B28" s="68"/>
      <c r="C28" s="69">
        <f>C25/C24*C12</f>
        <v>80.4375</v>
      </c>
    </row>
    <row r="29" ht="13.5" thickTop="1"/>
    <row r="31" ht="22.5">
      <c r="A31" s="71" t="s">
        <v>21</v>
      </c>
    </row>
  </sheetData>
  <sheetProtection password="C69C" sheet="1" objects="1" scenarios="1"/>
  <dataValidations count="1">
    <dataValidation type="list" showInputMessage="1" showErrorMessage="1" promptTitle="Select Currency" sqref="C15">
      <formula1>ValidCurrency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Саня</dc:creator>
  <cp:keywords/>
  <dc:description/>
  <cp:lastModifiedBy>Марина</cp:lastModifiedBy>
  <dcterms:created xsi:type="dcterms:W3CDTF">2008-05-22T11:36:47Z</dcterms:created>
  <dcterms:modified xsi:type="dcterms:W3CDTF">2008-05-23T10:15:53Z</dcterms:modified>
  <cp:category/>
  <cp:version/>
  <cp:contentType/>
  <cp:contentStatus/>
</cp:coreProperties>
</file>